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\Desktop\Polugodišnji izvještaj o izvršenju plana za 2026\"/>
    </mc:Choice>
  </mc:AlternateContent>
  <xr:revisionPtr revIDLastSave="0" documentId="13_ncr:1_{2A7009EE-5071-484F-A363-680881525D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OPĆEG DIJELA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C14" i="1"/>
  <c r="B13" i="1"/>
  <c r="B10" i="1"/>
  <c r="B14" i="1" s="1"/>
</calcChain>
</file>

<file path=xl/sharedStrings.xml><?xml version="1.0" encoding="utf-8"?>
<sst xmlns="http://schemas.openxmlformats.org/spreadsheetml/2006/main" count="49" uniqueCount="33">
  <si>
    <t>A. RAČUN PRIHODA I RASHODA</t>
  </si>
  <si>
    <t>Oznaka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</si>
  <si>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</si>
  <si>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</si>
  <si>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</si>
  <si>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</si>
  <si>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</si>
  <si>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</si>
  <si>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</si>
  <si>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</si>
  <si>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</si>
  <si>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</si>
  <si>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</si>
  <si>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</si>
  <si>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</si>
  <si>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</si>
  <si>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</si>
  <si>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</si>
  <si>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</si>
  <si>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</si>
  <si>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 xml:space="preserve">D. VIŠAK/MANJAK PRIHODA RASPOLOŽIV U SLIJEDEĆEM RAZDOBLJU </t>
  </si>
  <si>
    <t>VIŠAK/MANJAK (A) +/- NETO (B)+ PRENESENA SREDSTVA (C) = D</t>
  </si>
  <si>
    <t>PRENESENA SREDSTVA   (C)  VIŠAK/MANJAK  IZ PRED. GODINE</t>
  </si>
  <si>
    <t>Indeks 3./1. (4.)</t>
  </si>
  <si>
    <t>Indeks 3./2. (5.)</t>
  </si>
  <si>
    <t>VIŠAK prihoda i primitaka raspoloživ u slijedećem razdoblju</t>
  </si>
  <si>
    <t xml:space="preserve">MANJAK prihoda i primitka za pokriće u sljedećem razdoblju </t>
  </si>
  <si>
    <t>Ravnatelj: Damir Paparić, prof.</t>
  </si>
  <si>
    <t xml:space="preserve">POLUGODIŠNJI  IZVJEŠTAJ O IZVRŠENJU FINANCIJSKOG PLANA SREDNJE ŠKOLE MARKANTUNA DE DOMINISA RAB ZA 2026. GODINU                                               </t>
  </si>
  <si>
    <t>Ostvarenje/               Izvršenje                1.- 6. 2025.              (1.)</t>
  </si>
  <si>
    <t>Izvorni plan 2026.                 (2.)</t>
  </si>
  <si>
    <t>Ostvarenje/            Izvršenje                    1.- 6. 2026.                        (3.)</t>
  </si>
  <si>
    <t>Rab, 14. srpnja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</si>
</sst>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0.00;[Red]#,##0.00"/>
  </numFmts>
  <fonts count="28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Verdana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0" fillId="3" borderId="4" xfId="0" applyNumberFormat="1" applyFont="1" applyFill="1" applyBorder="1" applyAlignment="1">
      <alignment horizontal="right" wrapText="1"/>
    </xf>
    <xf numFmtId="0" fontId="20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19" fillId="0" borderId="2" xfId="2" applyNumberFormat="1" applyFont="1" applyBorder="1" applyAlignment="1">
      <alignment horizontal="right" wrapText="1"/>
    </xf>
    <xf numFmtId="4" fontId="19" fillId="0" borderId="2" xfId="0" applyNumberFormat="1" applyFont="1" applyBorder="1" applyAlignment="1">
      <alignment horizontal="right" wrapText="1"/>
    </xf>
    <xf numFmtId="4" fontId="20" fillId="0" borderId="2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 vertical="center" wrapText="1"/>
    </xf>
    <xf numFmtId="4" fontId="20" fillId="0" borderId="9" xfId="0" applyNumberFormat="1" applyFont="1" applyFill="1" applyBorder="1" applyAlignment="1">
      <alignment horizontal="right"/>
    </xf>
    <xf numFmtId="166" fontId="19" fillId="2" borderId="4" xfId="3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left" indent="1"/>
    </xf>
    <xf numFmtId="0" fontId="20" fillId="3" borderId="5" xfId="0" applyFont="1" applyFill="1" applyBorder="1" applyAlignment="1">
      <alignment wrapText="1"/>
    </xf>
    <xf numFmtId="4" fontId="20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0" fontId="14" fillId="6" borderId="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vertical="center" wrapText="1"/>
    </xf>
    <xf numFmtId="165" fontId="19" fillId="0" borderId="3" xfId="3" applyNumberFormat="1" applyFont="1" applyFill="1" applyBorder="1" applyAlignment="1">
      <alignment wrapText="1"/>
    </xf>
    <xf numFmtId="165" fontId="19" fillId="0" borderId="6" xfId="3" applyNumberFormat="1" applyFont="1" applyFill="1" applyBorder="1" applyAlignment="1">
      <alignment wrapText="1"/>
    </xf>
    <xf numFmtId="166" fontId="19" fillId="2" borderId="13" xfId="3" applyNumberFormat="1" applyFont="1" applyFill="1" applyBorder="1" applyAlignment="1">
      <alignment wrapText="1"/>
    </xf>
    <xf numFmtId="0" fontId="23" fillId="8" borderId="14" xfId="0" applyFont="1" applyFill="1" applyBorder="1" applyAlignment="1">
      <alignment horizontal="left" vertical="center" wrapText="1"/>
    </xf>
    <xf numFmtId="166" fontId="23" fillId="8" borderId="17" xfId="3" applyNumberFormat="1" applyFont="1" applyFill="1" applyBorder="1" applyAlignment="1">
      <alignment wrapText="1"/>
    </xf>
    <xf numFmtId="0" fontId="23" fillId="7" borderId="7" xfId="0" applyFont="1" applyFill="1" applyBorder="1" applyAlignment="1">
      <alignment horizontal="left" wrapText="1" indent="1"/>
    </xf>
    <xf numFmtId="166" fontId="23" fillId="7" borderId="4" xfId="3" applyNumberFormat="1" applyFont="1" applyFill="1" applyBorder="1" applyAlignment="1">
      <alignment wrapText="1"/>
    </xf>
    <xf numFmtId="4" fontId="24" fillId="5" borderId="2" xfId="0" applyNumberFormat="1" applyFont="1" applyFill="1" applyBorder="1" applyAlignment="1">
      <alignment horizontal="right"/>
    </xf>
    <xf numFmtId="4" fontId="24" fillId="6" borderId="3" xfId="0" applyNumberFormat="1" applyFont="1" applyFill="1" applyBorder="1" applyAlignment="1">
      <alignment horizontal="right" wrapText="1"/>
    </xf>
    <xf numFmtId="4" fontId="24" fillId="5" borderId="2" xfId="0" applyNumberFormat="1" applyFont="1" applyFill="1" applyBorder="1" applyAlignment="1">
      <alignment horizontal="right" wrapText="1"/>
    </xf>
    <xf numFmtId="0" fontId="14" fillId="0" borderId="2" xfId="0" applyFont="1" applyBorder="1" applyAlignment="1">
      <alignment horizontal="center" vertical="center" wrapText="1"/>
    </xf>
    <xf numFmtId="4" fontId="25" fillId="5" borderId="2" xfId="0" applyNumberFormat="1" applyFont="1" applyFill="1" applyBorder="1" applyAlignment="1">
      <alignment horizontal="right" wrapText="1"/>
    </xf>
    <xf numFmtId="0" fontId="20" fillId="0" borderId="0" xfId="0" applyFont="1" applyAlignment="1">
      <alignment horizontal="left" indent="1"/>
    </xf>
    <xf numFmtId="0" fontId="26" fillId="0" borderId="0" xfId="0" applyFont="1" applyAlignment="1">
      <alignment horizontal="left" indent="1"/>
    </xf>
    <xf numFmtId="4" fontId="25" fillId="6" borderId="3" xfId="0" applyNumberFormat="1" applyFont="1" applyFill="1" applyBorder="1" applyAlignment="1">
      <alignment horizontal="right" wrapText="1"/>
    </xf>
    <xf numFmtId="4" fontId="27" fillId="3" borderId="4" xfId="0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2" fillId="2" borderId="16" xfId="0" applyNumberFormat="1" applyFont="1" applyFill="1" applyBorder="1" applyAlignment="1">
      <alignment horizont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showGridLines="0" tabSelected="1" topLeftCell="A27" zoomScale="80" zoomScaleNormal="80" workbookViewId="0">
      <selection activeCell="A31" sqref="A31:XFD31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3" width="17.42578125" style="1" customWidth="1"/>
    <col min="4" max="4" width="17.140625" style="1" customWidth="1"/>
    <col min="5" max="5" width="12" style="1" customWidth="1"/>
    <col min="6" max="6" width="11.85546875" style="1" customWidth="1"/>
    <col min="7" max="16384" width="9.140625" style="1"/>
  </cols>
  <sheetData>
    <row r="1" spans="1:6" ht="71.45" customHeight="1" thickBot="1" x14ac:dyDescent="0.2">
      <c r="A1" s="59" t="s">
        <v>28</v>
      </c>
      <c r="B1" s="59"/>
      <c r="C1" s="59"/>
      <c r="D1" s="59"/>
      <c r="E1" s="59"/>
      <c r="F1" s="59"/>
    </row>
    <row r="2" spans="1:6" ht="54" customHeight="1" x14ac:dyDescent="0.15">
      <c r="A2" s="2"/>
      <c r="B2" s="2"/>
      <c r="C2" s="2" t="s">
        <v>11</v>
      </c>
      <c r="D2" s="2"/>
      <c r="E2" s="2"/>
      <c r="F2" s="2"/>
    </row>
    <row r="3" spans="1:6" s="21" customFormat="1" ht="33" customHeight="1" x14ac:dyDescent="0.25">
      <c r="A3" s="60" t="s">
        <v>10</v>
      </c>
      <c r="B3" s="60"/>
      <c r="C3" s="60"/>
      <c r="D3" s="60"/>
      <c r="E3" s="60"/>
      <c r="F3" s="60"/>
    </row>
    <row r="4" spans="1:6" ht="6.75" customHeight="1" x14ac:dyDescent="0.15">
      <c r="A4" s="3"/>
      <c r="B4" s="3"/>
      <c r="C4" s="3"/>
      <c r="D4" s="3"/>
      <c r="E4" s="3"/>
      <c r="F4" s="3"/>
    </row>
    <row r="5" spans="1:6" ht="33.75" customHeight="1" x14ac:dyDescent="0.3">
      <c r="A5" s="61" t="s">
        <v>0</v>
      </c>
      <c r="B5" s="62"/>
      <c r="C5" s="62"/>
      <c r="D5" s="62"/>
      <c r="E5" s="62"/>
      <c r="F5" s="63"/>
    </row>
    <row r="6" spans="1:6" s="5" customFormat="1" ht="102" customHeight="1" x14ac:dyDescent="0.15">
      <c r="A6" s="4" t="s">
        <v>1</v>
      </c>
      <c r="B6" s="52" t="s">
        <v>29</v>
      </c>
      <c r="C6" s="52" t="s">
        <v>30</v>
      </c>
      <c r="D6" s="52" t="s">
        <v>31</v>
      </c>
      <c r="E6" s="14" t="s">
        <v>23</v>
      </c>
      <c r="F6" s="14" t="s">
        <v>24</v>
      </c>
    </row>
    <row r="7" spans="1:6" s="6" customFormat="1" ht="17.25" customHeight="1" x14ac:dyDescent="0.2">
      <c r="A7" s="38" t="s">
        <v>0</v>
      </c>
      <c r="B7" s="39"/>
      <c r="C7" s="39"/>
      <c r="D7" s="39"/>
      <c r="E7" s="39"/>
      <c r="F7" s="40"/>
    </row>
    <row r="8" spans="1:6" s="6" customFormat="1" ht="18" customHeight="1" x14ac:dyDescent="0.2">
      <c r="A8" s="18" t="s">
        <v>6</v>
      </c>
      <c r="B8" s="27">
        <v>526908.77</v>
      </c>
      <c r="C8" s="27">
        <v>1145032.3</v>
      </c>
      <c r="D8" s="27">
        <v>562150.88</v>
      </c>
      <c r="E8" s="27">
        <v>106.69</v>
      </c>
      <c r="F8" s="44">
        <v>49.09</v>
      </c>
    </row>
    <row r="9" spans="1:6" s="6" customFormat="1" ht="18" customHeight="1" x14ac:dyDescent="0.2">
      <c r="A9" s="18" t="s">
        <v>7</v>
      </c>
      <c r="B9" s="27"/>
      <c r="C9" s="27"/>
      <c r="D9" s="27"/>
      <c r="E9" s="27"/>
      <c r="F9" s="44"/>
    </row>
    <row r="10" spans="1:6" s="6" customFormat="1" ht="18" customHeight="1" x14ac:dyDescent="0.25">
      <c r="A10" s="47" t="s">
        <v>13</v>
      </c>
      <c r="B10" s="48">
        <f t="shared" ref="B10" si="0">SUM(B8:B9)</f>
        <v>526908.77</v>
      </c>
      <c r="C10" s="48">
        <v>1145032.3</v>
      </c>
      <c r="D10" s="48">
        <v>562150.88</v>
      </c>
      <c r="E10" s="48">
        <v>106.69</v>
      </c>
      <c r="F10" s="48">
        <v>49.09</v>
      </c>
    </row>
    <row r="11" spans="1:6" s="6" customFormat="1" ht="18" customHeight="1" x14ac:dyDescent="0.2">
      <c r="A11" s="18" t="s">
        <v>8</v>
      </c>
      <c r="B11" s="27">
        <v>605545.09</v>
      </c>
      <c r="C11" s="27">
        <v>1141802.3</v>
      </c>
      <c r="D11" s="27">
        <v>563999.42000000004</v>
      </c>
      <c r="E11" s="27">
        <v>93.14</v>
      </c>
      <c r="F11" s="44">
        <v>49.4</v>
      </c>
    </row>
    <row r="12" spans="1:6" s="6" customFormat="1" ht="18" customHeight="1" x14ac:dyDescent="0.2">
      <c r="A12" s="18" t="s">
        <v>9</v>
      </c>
      <c r="B12" s="27">
        <v>19.5</v>
      </c>
      <c r="C12" s="27">
        <v>3230</v>
      </c>
      <c r="D12" s="27">
        <v>2734.44</v>
      </c>
      <c r="E12" s="27">
        <v>14022.77</v>
      </c>
      <c r="F12" s="44">
        <v>84.66</v>
      </c>
    </row>
    <row r="13" spans="1:6" s="6" customFormat="1" ht="18" customHeight="1" x14ac:dyDescent="0.25">
      <c r="A13" s="47" t="s">
        <v>14</v>
      </c>
      <c r="B13" s="48">
        <f t="shared" ref="B13" si="1">SUM(B11:B12)</f>
        <v>605564.59</v>
      </c>
      <c r="C13" s="48">
        <v>1145032.3</v>
      </c>
      <c r="D13" s="48">
        <v>566733.86</v>
      </c>
      <c r="E13" s="48">
        <v>83.59</v>
      </c>
      <c r="F13" s="48">
        <v>49.5</v>
      </c>
    </row>
    <row r="14" spans="1:6" s="15" customFormat="1" ht="27" customHeight="1" x14ac:dyDescent="0.25">
      <c r="A14" s="45" t="s">
        <v>17</v>
      </c>
      <c r="B14" s="46">
        <f>SUM(B10-B13)</f>
        <v>-78655.819999999949</v>
      </c>
      <c r="C14" s="46">
        <f t="shared" ref="C14:D14" si="2">SUM(C10-C13)</f>
        <v>0</v>
      </c>
      <c r="D14" s="46">
        <f t="shared" si="2"/>
        <v>-4582.9799999999814</v>
      </c>
      <c r="E14" s="46"/>
      <c r="F14" s="46"/>
    </row>
    <row r="15" spans="1:6" s="15" customFormat="1" ht="0.75" customHeight="1" x14ac:dyDescent="0.2">
      <c r="A15" s="41"/>
      <c r="B15" s="42"/>
      <c r="C15" s="42"/>
      <c r="D15" s="42"/>
      <c r="E15" s="42"/>
      <c r="F15" s="43"/>
    </row>
    <row r="17" spans="1:6" s="7" customFormat="1" x14ac:dyDescent="0.15"/>
    <row r="18" spans="1:6" s="7" customFormat="1" ht="15.75" customHeight="1" x14ac:dyDescent="0.15">
      <c r="A18" s="65" t="s">
        <v>2</v>
      </c>
      <c r="B18" s="65"/>
      <c r="C18" s="65"/>
      <c r="D18" s="65"/>
      <c r="E18" s="65"/>
      <c r="F18" s="65"/>
    </row>
    <row r="19" spans="1:6" s="7" customFormat="1" ht="62.25" customHeight="1" x14ac:dyDescent="0.15">
      <c r="A19" s="4" t="s">
        <v>1</v>
      </c>
      <c r="B19" s="52" t="s">
        <v>29</v>
      </c>
      <c r="C19" s="52" t="s">
        <v>30</v>
      </c>
      <c r="D19" s="52" t="s">
        <v>31</v>
      </c>
      <c r="E19" s="14" t="s">
        <v>23</v>
      </c>
      <c r="F19" s="14" t="s">
        <v>24</v>
      </c>
    </row>
    <row r="20" spans="1:6" s="7" customFormat="1" ht="15.75" customHeight="1" x14ac:dyDescent="0.15">
      <c r="A20" s="35" t="s">
        <v>5</v>
      </c>
      <c r="B20" s="36"/>
      <c r="C20" s="36"/>
      <c r="D20" s="36"/>
      <c r="E20" s="36"/>
      <c r="F20" s="36"/>
    </row>
    <row r="21" spans="1:6" s="7" customFormat="1" ht="14.25" customHeight="1" x14ac:dyDescent="0.2">
      <c r="A21" s="16" t="s">
        <v>3</v>
      </c>
      <c r="B21" s="22">
        <v>0</v>
      </c>
      <c r="C21" s="23">
        <v>0</v>
      </c>
      <c r="D21" s="23">
        <v>0</v>
      </c>
      <c r="E21" s="23">
        <v>0</v>
      </c>
      <c r="F21" s="23">
        <v>0</v>
      </c>
    </row>
    <row r="22" spans="1:6" s="8" customFormat="1" ht="15" customHeight="1" x14ac:dyDescent="0.2">
      <c r="A22" s="17" t="s">
        <v>4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</row>
    <row r="23" spans="1:6" s="8" customFormat="1" ht="20.25" customHeight="1" x14ac:dyDescent="0.25">
      <c r="A23" s="34" t="s">
        <v>16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</row>
    <row r="24" spans="1:6" s="8" customFormat="1" ht="0.75" customHeight="1" x14ac:dyDescent="0.2">
      <c r="A24" s="25"/>
      <c r="B24" s="26"/>
      <c r="C24" s="26"/>
      <c r="D24" s="26"/>
      <c r="E24" s="26"/>
      <c r="F24" s="26"/>
    </row>
    <row r="25" spans="1:6" s="8" customFormat="1" ht="20.100000000000001" hidden="1" customHeight="1" x14ac:dyDescent="0.2">
      <c r="A25" s="25"/>
      <c r="B25" s="26"/>
      <c r="C25" s="26"/>
      <c r="D25" s="26"/>
      <c r="E25" s="26"/>
      <c r="F25" s="26"/>
    </row>
    <row r="26" spans="1:6" s="7" customFormat="1" ht="51.95" customHeight="1" x14ac:dyDescent="0.3">
      <c r="A26" s="64" t="s">
        <v>15</v>
      </c>
      <c r="B26" s="64"/>
      <c r="C26" s="64"/>
      <c r="D26" s="64"/>
      <c r="E26" s="64"/>
      <c r="F26" s="64"/>
    </row>
    <row r="27" spans="1:6" s="9" customFormat="1" ht="77.25" customHeight="1" x14ac:dyDescent="0.25">
      <c r="A27" s="4"/>
      <c r="B27" s="52" t="s">
        <v>29</v>
      </c>
      <c r="C27" s="52" t="s">
        <v>30</v>
      </c>
      <c r="D27" s="52" t="s">
        <v>31</v>
      </c>
      <c r="E27" s="14" t="s">
        <v>23</v>
      </c>
      <c r="F27" s="14" t="s">
        <v>24</v>
      </c>
    </row>
    <row r="28" spans="1:6" s="9" customFormat="1" ht="32.1" customHeight="1" x14ac:dyDescent="0.25">
      <c r="A28" s="32" t="s">
        <v>22</v>
      </c>
      <c r="B28" s="50">
        <v>5835.76</v>
      </c>
      <c r="C28" s="50">
        <v>0</v>
      </c>
      <c r="D28" s="56">
        <v>77504.87</v>
      </c>
      <c r="E28" s="50">
        <v>0</v>
      </c>
      <c r="F28" s="50">
        <v>0</v>
      </c>
    </row>
    <row r="29" spans="1:6" s="10" customFormat="1" ht="31.5" customHeight="1" x14ac:dyDescent="0.25">
      <c r="A29" s="20" t="s">
        <v>19</v>
      </c>
      <c r="B29" s="19">
        <v>5835.76</v>
      </c>
      <c r="C29" s="19">
        <v>0</v>
      </c>
      <c r="D29" s="19"/>
      <c r="E29" s="19">
        <v>0</v>
      </c>
      <c r="F29" s="19">
        <v>0</v>
      </c>
    </row>
    <row r="30" spans="1:6" s="11" customFormat="1" ht="30" customHeight="1" x14ac:dyDescent="0.2">
      <c r="A30" s="20" t="s">
        <v>18</v>
      </c>
      <c r="B30" s="19">
        <v>0</v>
      </c>
      <c r="C30" s="19">
        <v>0</v>
      </c>
      <c r="D30" s="57">
        <v>77504.87</v>
      </c>
      <c r="E30" s="19">
        <v>0</v>
      </c>
      <c r="F30" s="19">
        <v>0</v>
      </c>
    </row>
    <row r="31" spans="1:6" s="33" customFormat="1" ht="30.75" customHeight="1" x14ac:dyDescent="0.3">
      <c r="A31" s="66" t="s">
        <v>20</v>
      </c>
      <c r="B31" s="66"/>
      <c r="C31" s="66"/>
      <c r="D31" s="66"/>
      <c r="E31" s="66"/>
      <c r="F31" s="66"/>
    </row>
    <row r="32" spans="1:6" ht="20.25" hidden="1" customHeight="1" x14ac:dyDescent="0.15"/>
    <row r="33" spans="1:6" ht="21" customHeight="1" x14ac:dyDescent="0.15"/>
    <row r="34" spans="1:6" ht="65.25" customHeight="1" x14ac:dyDescent="0.15">
      <c r="A34" s="4" t="s">
        <v>1</v>
      </c>
      <c r="B34" s="52" t="s">
        <v>29</v>
      </c>
      <c r="C34" s="52"/>
      <c r="D34" s="52" t="s">
        <v>31</v>
      </c>
      <c r="E34" s="14" t="s">
        <v>23</v>
      </c>
      <c r="F34" s="14"/>
    </row>
    <row r="35" spans="1:6" s="31" customFormat="1" ht="22.5" hidden="1" customHeight="1" x14ac:dyDescent="0.3">
      <c r="A35" s="58" t="s">
        <v>12</v>
      </c>
      <c r="B35" s="58"/>
      <c r="C35" s="58"/>
      <c r="D35" s="58"/>
      <c r="E35" s="58"/>
      <c r="F35" s="58"/>
    </row>
    <row r="36" spans="1:6" s="7" customFormat="1" ht="25.5" hidden="1" customHeight="1" x14ac:dyDescent="0.15">
      <c r="A36" s="28"/>
      <c r="B36" s="28"/>
      <c r="C36" s="28"/>
      <c r="D36" s="28"/>
      <c r="E36" s="28"/>
      <c r="F36" s="28"/>
    </row>
    <row r="37" spans="1:6" s="9" customFormat="1" ht="39.950000000000003" customHeight="1" x14ac:dyDescent="0.25">
      <c r="A37" s="37" t="s">
        <v>21</v>
      </c>
      <c r="B37" s="53">
        <v>72820.06</v>
      </c>
      <c r="C37" s="51"/>
      <c r="D37" s="53">
        <v>82087.850000000006</v>
      </c>
      <c r="E37" s="51"/>
      <c r="F37" s="51"/>
    </row>
    <row r="38" spans="1:6" s="10" customFormat="1" ht="36.950000000000003" customHeight="1" x14ac:dyDescent="0.25">
      <c r="A38" s="29" t="s">
        <v>25</v>
      </c>
      <c r="B38" s="30">
        <v>0</v>
      </c>
      <c r="C38" s="30"/>
      <c r="D38" s="30"/>
      <c r="E38" s="30"/>
      <c r="F38" s="30"/>
    </row>
    <row r="39" spans="1:6" s="11" customFormat="1" ht="49.5" customHeight="1" x14ac:dyDescent="0.2">
      <c r="A39" s="20" t="s">
        <v>26</v>
      </c>
      <c r="B39" s="19">
        <v>72820.06</v>
      </c>
      <c r="C39" s="30"/>
      <c r="D39" s="19">
        <v>82087.850000000006</v>
      </c>
      <c r="E39" s="19"/>
      <c r="F39" s="30"/>
    </row>
    <row r="41" spans="1:6" ht="14.25" x14ac:dyDescent="0.2">
      <c r="A41" s="54" t="s">
        <v>32</v>
      </c>
      <c r="B41" s="55"/>
      <c r="C41" s="55" t="s">
        <v>27</v>
      </c>
      <c r="D41" s="55"/>
    </row>
    <row r="42" spans="1:6" ht="12" x14ac:dyDescent="0.2">
      <c r="D42" s="12"/>
    </row>
    <row r="44" spans="1:6" ht="12.75" x14ac:dyDescent="0.2">
      <c r="D44" s="13"/>
    </row>
  </sheetData>
  <mergeCells count="7">
    <mergeCell ref="A35:F35"/>
    <mergeCell ref="A1:F1"/>
    <mergeCell ref="A3:F3"/>
    <mergeCell ref="A5:F5"/>
    <mergeCell ref="A26:F26"/>
    <mergeCell ref="A18:F18"/>
    <mergeCell ref="A31:F31"/>
  </mergeCells>
  <printOptions horizontalCentered="1"/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 OPĆEG DIJELA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</cp:lastModifiedBy>
  <cp:lastPrinted>2026-07-14T11:45:29Z</cp:lastPrinted>
  <dcterms:created xsi:type="dcterms:W3CDTF">2022-07-19T20:33:42Z</dcterms:created>
  <dcterms:modified xsi:type="dcterms:W3CDTF">2026-07-14T11:47:30Z</dcterms:modified>
</cp:coreProperties>
</file>